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delaineduplessis/STBB Marketing Dropbox/STBB Marketing New/Printing &amp; Advertising/Logbook/Session Info/00_Additional Resources_Not to be printed/"/>
    </mc:Choice>
  </mc:AlternateContent>
  <xr:revisionPtr revIDLastSave="0" documentId="13_ncr:1_{DB939EA4-F15F-BC47-AF1A-31E4F90DACFF}" xr6:coauthVersionLast="47" xr6:coauthVersionMax="47" xr10:uidLastSave="{00000000-0000-0000-0000-000000000000}"/>
  <bookViews>
    <workbookView xWindow="5260" yWindow="640" windowWidth="18500" windowHeight="16780" activeTab="2" xr2:uid="{DE3C9FEE-9859-A340-80F1-1DC5CE89A180}"/>
  </bookViews>
  <sheets>
    <sheet name="Modules" sheetId="1" r:id="rId1"/>
    <sheet name="File Structure" sheetId="2" r:id="rId2"/>
    <sheet name="Calculating Da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3" l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5" i="3"/>
  <c r="B3" i="3"/>
  <c r="C5" i="3" l="1"/>
  <c r="C6" i="3" l="1"/>
  <c r="C7" i="3" l="1"/>
  <c r="C8" i="3" l="1"/>
  <c r="C9" i="3" l="1"/>
  <c r="C10" i="3" l="1"/>
  <c r="C11" i="3" l="1"/>
  <c r="C12" i="3" l="1"/>
  <c r="C13" i="3" l="1"/>
  <c r="C14" i="3" l="1"/>
  <c r="C15" i="3" l="1"/>
  <c r="C16" i="3" l="1"/>
  <c r="C18" i="3" l="1"/>
  <c r="C17" i="3"/>
</calcChain>
</file>

<file path=xl/sharedStrings.xml><?xml version="1.0" encoding="utf-8"?>
<sst xmlns="http://schemas.openxmlformats.org/spreadsheetml/2006/main" count="383" uniqueCount="153">
  <si>
    <t>Date</t>
  </si>
  <si>
    <t>Intern Programme</t>
  </si>
  <si>
    <t>Induction</t>
  </si>
  <si>
    <t>Performance Appraisals</t>
  </si>
  <si>
    <t>Code of Conduct</t>
  </si>
  <si>
    <t>Financial Environment</t>
  </si>
  <si>
    <t>Administration Environment</t>
  </si>
  <si>
    <t>Paralegal Environment</t>
  </si>
  <si>
    <t>Human Resources Management</t>
  </si>
  <si>
    <t>Product Training</t>
  </si>
  <si>
    <t>Legal Environment</t>
  </si>
  <si>
    <t>Compliance with Estate Agency Affairs Act/Property Practitioners &amp; FICA</t>
  </si>
  <si>
    <t>Marketing/Selling leasing of Property</t>
  </si>
  <si>
    <t>Management Environment</t>
  </si>
  <si>
    <t>Marketing Generally</t>
  </si>
  <si>
    <t>Other workplace activities &amp; signoff</t>
  </si>
  <si>
    <t>Welcome letter &amp; KAM profile</t>
  </si>
  <si>
    <t>Instructor document to calculate dates (can do this in Excel with formulas too)</t>
  </si>
  <si>
    <t>EAAB</t>
  </si>
  <si>
    <t>Additional evidence</t>
  </si>
  <si>
    <t>Instructor</t>
  </si>
  <si>
    <t>Induction Module - Guidance Sheet</t>
  </si>
  <si>
    <t>Checklist for Agents</t>
  </si>
  <si>
    <t>STBB</t>
  </si>
  <si>
    <t>Performance Appraisal (Code of Conduct)</t>
  </si>
  <si>
    <t>Performance Appraisal (Mandates)</t>
  </si>
  <si>
    <t>Performance Appraisal (Offer to Purchase)</t>
  </si>
  <si>
    <t>Performance Appraisal (FICA)</t>
  </si>
  <si>
    <t>Performance Appraisal (Time Management)</t>
  </si>
  <si>
    <t>Performance Appraisal (Canvassing)</t>
  </si>
  <si>
    <t>Handout 
(Freehold / Leasehold / Sectional Title / Share Block Schemes / Time-Share / Fractional Ownership)</t>
  </si>
  <si>
    <t>Template</t>
  </si>
  <si>
    <t>Various Acts</t>
  </si>
  <si>
    <t>Big 5 Certificates</t>
  </si>
  <si>
    <t>App Cards</t>
  </si>
  <si>
    <t>Property Cost Leaflets</t>
  </si>
  <si>
    <t>Transfer Duty &amp; VAT</t>
  </si>
  <si>
    <t>Bond Registration Process</t>
  </si>
  <si>
    <t>Bond Originator</t>
  </si>
  <si>
    <t>Loan to value guidelines</t>
  </si>
  <si>
    <t>10 Steps towards financing your home (OOBA)</t>
  </si>
  <si>
    <t>Qualifying your Buyer (OOBA)</t>
  </si>
  <si>
    <t>Documents required for your home loan application</t>
  </si>
  <si>
    <t>Marketing and/or selling and/or leasing of property</t>
  </si>
  <si>
    <t>p. 79</t>
  </si>
  <si>
    <t>Who pays for what</t>
  </si>
  <si>
    <t>Move check list</t>
  </si>
  <si>
    <t>Business Plan Guidelines</t>
  </si>
  <si>
    <t>p. 80</t>
  </si>
  <si>
    <t>p. 81</t>
  </si>
  <si>
    <t>Task Breakdown</t>
  </si>
  <si>
    <t>I have learned the following</t>
  </si>
  <si>
    <t>p. 78</t>
  </si>
  <si>
    <t>p. 77</t>
  </si>
  <si>
    <t>p. 76</t>
  </si>
  <si>
    <t>p. 75</t>
  </si>
  <si>
    <t>p. 74</t>
  </si>
  <si>
    <t>p. 73</t>
  </si>
  <si>
    <t>p. 72</t>
  </si>
  <si>
    <t>p. 70</t>
  </si>
  <si>
    <t>p. 71</t>
  </si>
  <si>
    <t>Task breakdown</t>
  </si>
  <si>
    <t>p. 4 - 13</t>
  </si>
  <si>
    <t>p. 57 - 62</t>
  </si>
  <si>
    <t>p. 63</t>
  </si>
  <si>
    <t>p. 64</t>
  </si>
  <si>
    <t>p.65</t>
  </si>
  <si>
    <t>Internship Agreement</t>
  </si>
  <si>
    <t>p. 66</t>
  </si>
  <si>
    <t>p. 67</t>
  </si>
  <si>
    <t>p. 68</t>
  </si>
  <si>
    <t>p. 69</t>
  </si>
  <si>
    <t>I was trained on the following</t>
  </si>
  <si>
    <t>p. 82</t>
  </si>
  <si>
    <t>p. 83</t>
  </si>
  <si>
    <t>p. 84</t>
  </si>
  <si>
    <t>p. 85</t>
  </si>
  <si>
    <t>p. 86</t>
  </si>
  <si>
    <t>p. 87</t>
  </si>
  <si>
    <t>p. 88</t>
  </si>
  <si>
    <t>The Transfer Process (Flow chart)</t>
  </si>
  <si>
    <t>Deeds Office Procedures</t>
  </si>
  <si>
    <t>Rates Clearance Certificates</t>
  </si>
  <si>
    <t>Rates Clearance Certificate (copy)</t>
  </si>
  <si>
    <t>Transfer Documentation (copy)</t>
  </si>
  <si>
    <t>p. 89</t>
  </si>
  <si>
    <t>p. 90</t>
  </si>
  <si>
    <t>Human Resource Environment</t>
  </si>
  <si>
    <t>p. 91</t>
  </si>
  <si>
    <t>p. 92</t>
  </si>
  <si>
    <t>p. 93</t>
  </si>
  <si>
    <t>p. 94</t>
  </si>
  <si>
    <t>Government Gazette No. 31125 (4 June 2008)</t>
  </si>
  <si>
    <t>Guide to the new PPA</t>
  </si>
  <si>
    <t>FICA Checklist</t>
  </si>
  <si>
    <t>p. 95</t>
  </si>
  <si>
    <t>p. 96</t>
  </si>
  <si>
    <t>Compliance with the Code of Conduct for Estate Agents</t>
  </si>
  <si>
    <t>Compliance with EAAB and FICA</t>
  </si>
  <si>
    <t>p. 97</t>
  </si>
  <si>
    <t>EAAB Code of Conduct</t>
  </si>
  <si>
    <t>Estate Agents Code of Conduct</t>
  </si>
  <si>
    <t>Test your knowledge : Code of Conduct</t>
  </si>
  <si>
    <t>p. 98</t>
  </si>
  <si>
    <t>p. 99</t>
  </si>
  <si>
    <t>Marketing genereally</t>
  </si>
  <si>
    <t>p. 100</t>
  </si>
  <si>
    <t>p. 101</t>
  </si>
  <si>
    <t>p. 102</t>
  </si>
  <si>
    <t>Other workplace activities</t>
  </si>
  <si>
    <t>p. 103</t>
  </si>
  <si>
    <t>p. 104</t>
  </si>
  <si>
    <t>Internship Programme</t>
  </si>
  <si>
    <t>p. 105 - 109</t>
  </si>
  <si>
    <t>Intern Roadmap</t>
  </si>
  <si>
    <t>Session 1</t>
  </si>
  <si>
    <t>Session 2</t>
  </si>
  <si>
    <t>Session 3</t>
  </si>
  <si>
    <t>Session 4</t>
  </si>
  <si>
    <t>Session 5</t>
  </si>
  <si>
    <t>Session 6</t>
  </si>
  <si>
    <t>Session 7</t>
  </si>
  <si>
    <t>Session 8</t>
  </si>
  <si>
    <t>Session 9</t>
  </si>
  <si>
    <t>Session 10</t>
  </si>
  <si>
    <t>INTERN</t>
  </si>
  <si>
    <t>PRINCIPAL MENTOR</t>
  </si>
  <si>
    <t>Marketing/Selling leasing of a property</t>
  </si>
  <si>
    <t>Human Resource Management</t>
  </si>
  <si>
    <t>Days</t>
  </si>
  <si>
    <t>Yes</t>
  </si>
  <si>
    <t>NA</t>
  </si>
  <si>
    <t>Natalie to share electronic version</t>
  </si>
  <si>
    <t>Natalie to share MsWord version</t>
  </si>
  <si>
    <t>Estate Agency Affairs Board : Code of Conduct</t>
  </si>
  <si>
    <t>KAM file</t>
  </si>
  <si>
    <t>Designed</t>
  </si>
  <si>
    <t>Logbook Folder</t>
  </si>
  <si>
    <t>Introduction</t>
  </si>
  <si>
    <t>At session</t>
  </si>
  <si>
    <t>Agent to get</t>
  </si>
  <si>
    <t>?</t>
  </si>
  <si>
    <t>To be emailed</t>
  </si>
  <si>
    <t>Get latest registration</t>
  </si>
  <si>
    <t>Lodgment Cover (copy)</t>
  </si>
  <si>
    <t>Progress Report</t>
  </si>
  <si>
    <t>Book a Deeds office tour if possible</t>
  </si>
  <si>
    <t>Legal Update Index</t>
  </si>
  <si>
    <t>Contact Bond Originator as guest speaker</t>
  </si>
  <si>
    <t>Candidate Property Practitioner</t>
  </si>
  <si>
    <t>FFC Date</t>
  </si>
  <si>
    <t>Compliance with PPRA, FICA, PPA</t>
  </si>
  <si>
    <t>Logbook submission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</si>
</sst>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7E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left"/>
    </xf>
    <xf numFmtId="14" fontId="0" fillId="9" borderId="1" xfId="0" applyNumberFormat="1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7" xfId="0" applyBorder="1"/>
    <xf numFmtId="0" fontId="1" fillId="5" borderId="0" xfId="0" applyFont="1" applyFill="1"/>
    <xf numFmtId="0" fontId="0" fillId="10" borderId="0" xfId="0" applyFill="1"/>
    <xf numFmtId="0" fontId="1" fillId="10" borderId="0" xfId="0" applyFont="1" applyFill="1"/>
    <xf numFmtId="0" fontId="0" fillId="11" borderId="0" xfId="0" applyFill="1"/>
    <xf numFmtId="0" fontId="1" fillId="11" borderId="0" xfId="0" applyFont="1" applyFill="1"/>
    <xf numFmtId="0" fontId="1" fillId="2" borderId="0" xfId="0" applyFont="1" applyFill="1"/>
    <xf numFmtId="0" fontId="0" fillId="12" borderId="0" xfId="0" applyFill="1"/>
    <xf numFmtId="0" fontId="1" fillId="12" borderId="0" xfId="0" applyFont="1" applyFill="1"/>
    <xf numFmtId="0" fontId="1" fillId="3" borderId="0" xfId="0" applyFont="1" applyFill="1"/>
    <xf numFmtId="0" fontId="0" fillId="13" borderId="0" xfId="0" applyFill="1"/>
    <xf numFmtId="0" fontId="1" fillId="13" borderId="0" xfId="0" applyFont="1" applyFill="1"/>
    <xf numFmtId="14" fontId="0" fillId="2" borderId="0" xfId="0" applyNumberFormat="1" applyFill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7FD58-37B6-CE4D-A86C-C0982C5779F3}">
  <dimension ref="A1:D16"/>
  <sheetViews>
    <sheetView workbookViewId="0">
      <selection activeCell="C21" sqref="C21"/>
    </sheetView>
  </sheetViews>
  <sheetFormatPr baseColWidth="10" defaultRowHeight="16" x14ac:dyDescent="0.2"/>
  <cols>
    <col min="1" max="1" width="10.83203125" style="8"/>
    <col min="2" max="2" width="0" hidden="1" customWidth="1"/>
    <col min="3" max="3" width="64.5" customWidth="1"/>
    <col min="4" max="4" width="2.33203125" customWidth="1"/>
  </cols>
  <sheetData>
    <row r="1" spans="1:4" s="2" customFormat="1" x14ac:dyDescent="0.2">
      <c r="A1" s="9"/>
      <c r="B1" s="2" t="s">
        <v>0</v>
      </c>
    </row>
    <row r="2" spans="1:4" x14ac:dyDescent="0.2">
      <c r="A2" s="19" t="s">
        <v>115</v>
      </c>
      <c r="B2" s="20"/>
      <c r="C2" s="21" t="s">
        <v>1</v>
      </c>
    </row>
    <row r="3" spans="1:4" ht="17" x14ac:dyDescent="0.2">
      <c r="A3" s="36" t="s">
        <v>116</v>
      </c>
      <c r="B3" s="38"/>
      <c r="C3" s="17" t="s">
        <v>2</v>
      </c>
    </row>
    <row r="4" spans="1:4" ht="16" customHeight="1" x14ac:dyDescent="0.2">
      <c r="A4" s="37"/>
      <c r="B4" s="39"/>
      <c r="C4" s="18" t="s">
        <v>3</v>
      </c>
      <c r="D4" s="10"/>
    </row>
    <row r="5" spans="1:4" ht="17" x14ac:dyDescent="0.2">
      <c r="A5" s="36" t="s">
        <v>117</v>
      </c>
      <c r="B5" s="38"/>
      <c r="C5" s="17" t="s">
        <v>4</v>
      </c>
      <c r="D5" s="6"/>
    </row>
    <row r="6" spans="1:4" ht="17" x14ac:dyDescent="0.2">
      <c r="A6" s="37"/>
      <c r="B6" s="39"/>
      <c r="C6" s="18" t="s">
        <v>9</v>
      </c>
      <c r="D6" s="4"/>
    </row>
    <row r="7" spans="1:4" ht="17" x14ac:dyDescent="0.2">
      <c r="A7" s="36" t="s">
        <v>118</v>
      </c>
      <c r="B7" s="38"/>
      <c r="C7" s="17" t="s">
        <v>10</v>
      </c>
      <c r="D7" s="11"/>
    </row>
    <row r="8" spans="1:4" ht="17" x14ac:dyDescent="0.2">
      <c r="A8" s="37"/>
      <c r="B8" s="39"/>
      <c r="C8" s="18" t="s">
        <v>11</v>
      </c>
      <c r="D8" s="6"/>
    </row>
    <row r="9" spans="1:4" ht="17" x14ac:dyDescent="0.2">
      <c r="A9" s="19" t="s">
        <v>119</v>
      </c>
      <c r="B9" s="20"/>
      <c r="C9" s="22" t="s">
        <v>5</v>
      </c>
      <c r="D9" s="6"/>
    </row>
    <row r="10" spans="1:4" ht="17" x14ac:dyDescent="0.2">
      <c r="A10" s="36" t="s">
        <v>120</v>
      </c>
      <c r="B10" s="38"/>
      <c r="C10" s="17" t="s">
        <v>12</v>
      </c>
      <c r="D10" s="12"/>
    </row>
    <row r="11" spans="1:4" ht="17" x14ac:dyDescent="0.2">
      <c r="A11" s="37"/>
      <c r="B11" s="39"/>
      <c r="C11" s="18" t="s">
        <v>13</v>
      </c>
      <c r="D11" s="12"/>
    </row>
    <row r="12" spans="1:4" ht="17" x14ac:dyDescent="0.2">
      <c r="A12" s="19" t="s">
        <v>121</v>
      </c>
      <c r="B12" s="20"/>
      <c r="C12" s="22" t="s">
        <v>6</v>
      </c>
      <c r="D12" s="10"/>
    </row>
    <row r="13" spans="1:4" ht="17" x14ac:dyDescent="0.2">
      <c r="A13" s="19" t="s">
        <v>122</v>
      </c>
      <c r="B13" s="20"/>
      <c r="C13" s="22" t="s">
        <v>7</v>
      </c>
      <c r="D13" s="4"/>
    </row>
    <row r="14" spans="1:4" ht="17" x14ac:dyDescent="0.2">
      <c r="A14" s="19" t="s">
        <v>123</v>
      </c>
      <c r="B14" s="20"/>
      <c r="C14" s="22" t="s">
        <v>8</v>
      </c>
      <c r="D14" s="11"/>
    </row>
    <row r="15" spans="1:4" ht="17" x14ac:dyDescent="0.2">
      <c r="A15" s="36" t="s">
        <v>124</v>
      </c>
      <c r="B15" s="38"/>
      <c r="C15" s="17" t="s">
        <v>14</v>
      </c>
      <c r="D15" s="12"/>
    </row>
    <row r="16" spans="1:4" x14ac:dyDescent="0.2">
      <c r="A16" s="37"/>
      <c r="B16" s="39"/>
      <c r="C16" s="23" t="s">
        <v>15</v>
      </c>
      <c r="D16" s="12"/>
    </row>
  </sheetData>
  <mergeCells count="10">
    <mergeCell ref="B3:B4"/>
    <mergeCell ref="B5:B6"/>
    <mergeCell ref="B7:B8"/>
    <mergeCell ref="B10:B11"/>
    <mergeCell ref="B15:B16"/>
    <mergeCell ref="A15:A16"/>
    <mergeCell ref="A10:A11"/>
    <mergeCell ref="A7:A8"/>
    <mergeCell ref="A5:A6"/>
    <mergeCell ref="A3:A4"/>
  </mergeCells>
  <phoneticPr fontId="2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F832-F454-7942-AF0E-EC0966C7D08D}">
  <dimension ref="A1:E89"/>
  <sheetViews>
    <sheetView topLeftCell="A18" workbookViewId="0">
      <selection activeCell="D42" sqref="D42"/>
    </sheetView>
  </sheetViews>
  <sheetFormatPr baseColWidth="10" defaultRowHeight="16" x14ac:dyDescent="0.2"/>
  <cols>
    <col min="1" max="1" width="14.1640625" bestFit="1" customWidth="1"/>
    <col min="2" max="2" width="66.83203125" bestFit="1" customWidth="1"/>
    <col min="3" max="3" width="13.5" customWidth="1"/>
    <col min="4" max="4" width="29.6640625" customWidth="1"/>
    <col min="5" max="5" width="11.33203125" bestFit="1" customWidth="1"/>
  </cols>
  <sheetData>
    <row r="1" spans="1:5" s="2" customFormat="1" x14ac:dyDescent="0.2">
      <c r="B1" s="2" t="s">
        <v>138</v>
      </c>
    </row>
    <row r="2" spans="1:5" x14ac:dyDescent="0.2">
      <c r="A2" t="s">
        <v>23</v>
      </c>
      <c r="B2" t="s">
        <v>16</v>
      </c>
      <c r="C2" t="s">
        <v>135</v>
      </c>
      <c r="D2" t="s">
        <v>130</v>
      </c>
      <c r="E2" t="s">
        <v>142</v>
      </c>
    </row>
    <row r="3" spans="1:5" x14ac:dyDescent="0.2">
      <c r="A3" t="s">
        <v>23</v>
      </c>
      <c r="B3" t="s">
        <v>114</v>
      </c>
      <c r="C3" t="s">
        <v>137</v>
      </c>
      <c r="D3" t="s">
        <v>130</v>
      </c>
    </row>
    <row r="4" spans="1:5" x14ac:dyDescent="0.2">
      <c r="A4" t="s">
        <v>31</v>
      </c>
      <c r="B4" t="s">
        <v>17</v>
      </c>
      <c r="C4" t="s">
        <v>20</v>
      </c>
      <c r="D4" t="s">
        <v>130</v>
      </c>
    </row>
    <row r="5" spans="1:5" x14ac:dyDescent="0.2">
      <c r="A5" t="s">
        <v>18</v>
      </c>
      <c r="B5" t="s">
        <v>19</v>
      </c>
      <c r="D5" t="s">
        <v>131</v>
      </c>
    </row>
    <row r="6" spans="1:5" x14ac:dyDescent="0.2">
      <c r="A6" t="s">
        <v>18</v>
      </c>
      <c r="B6" t="s">
        <v>67</v>
      </c>
      <c r="C6" t="s">
        <v>62</v>
      </c>
      <c r="D6" t="s">
        <v>130</v>
      </c>
    </row>
    <row r="7" spans="1:5" x14ac:dyDescent="0.2">
      <c r="A7" t="s">
        <v>18</v>
      </c>
      <c r="B7" t="s">
        <v>67</v>
      </c>
      <c r="C7" t="s">
        <v>63</v>
      </c>
      <c r="D7" t="s">
        <v>130</v>
      </c>
    </row>
    <row r="8" spans="1:5" x14ac:dyDescent="0.2">
      <c r="A8" t="s">
        <v>31</v>
      </c>
      <c r="B8" t="s">
        <v>21</v>
      </c>
      <c r="C8" t="s">
        <v>137</v>
      </c>
      <c r="D8" t="s">
        <v>130</v>
      </c>
    </row>
    <row r="9" spans="1:5" x14ac:dyDescent="0.2">
      <c r="A9" t="s">
        <v>18</v>
      </c>
      <c r="B9" t="s">
        <v>2</v>
      </c>
      <c r="C9" t="s">
        <v>64</v>
      </c>
      <c r="D9" t="s">
        <v>130</v>
      </c>
    </row>
    <row r="10" spans="1:5" x14ac:dyDescent="0.2">
      <c r="A10" t="s">
        <v>23</v>
      </c>
      <c r="B10" t="s">
        <v>22</v>
      </c>
      <c r="C10" t="s">
        <v>137</v>
      </c>
      <c r="D10" t="s">
        <v>130</v>
      </c>
      <c r="E10" t="s">
        <v>139</v>
      </c>
    </row>
    <row r="11" spans="1:5" x14ac:dyDescent="0.2">
      <c r="A11" t="s">
        <v>18</v>
      </c>
      <c r="B11" t="s">
        <v>2</v>
      </c>
      <c r="C11" t="s">
        <v>65</v>
      </c>
      <c r="D11" t="s">
        <v>130</v>
      </c>
    </row>
    <row r="12" spans="1:5" x14ac:dyDescent="0.2">
      <c r="A12" t="s">
        <v>18</v>
      </c>
      <c r="B12" t="s">
        <v>2</v>
      </c>
      <c r="C12" t="s">
        <v>66</v>
      </c>
      <c r="D12" t="s">
        <v>130</v>
      </c>
    </row>
    <row r="13" spans="1:5" x14ac:dyDescent="0.2">
      <c r="A13" s="30" t="s">
        <v>18</v>
      </c>
      <c r="B13" s="31" t="s">
        <v>3</v>
      </c>
      <c r="C13" t="s">
        <v>68</v>
      </c>
      <c r="D13" t="s">
        <v>130</v>
      </c>
    </row>
    <row r="14" spans="1:5" x14ac:dyDescent="0.2">
      <c r="A14" t="s">
        <v>31</v>
      </c>
      <c r="B14" t="s">
        <v>24</v>
      </c>
      <c r="C14" t="s">
        <v>137</v>
      </c>
      <c r="D14" t="s">
        <v>130</v>
      </c>
      <c r="E14" t="s">
        <v>139</v>
      </c>
    </row>
    <row r="15" spans="1:5" x14ac:dyDescent="0.2">
      <c r="A15" t="s">
        <v>31</v>
      </c>
      <c r="B15" t="s">
        <v>25</v>
      </c>
      <c r="C15" t="s">
        <v>137</v>
      </c>
      <c r="D15" t="s">
        <v>130</v>
      </c>
      <c r="E15" t="s">
        <v>139</v>
      </c>
    </row>
    <row r="16" spans="1:5" x14ac:dyDescent="0.2">
      <c r="A16" t="s">
        <v>31</v>
      </c>
      <c r="B16" t="s">
        <v>26</v>
      </c>
      <c r="C16" t="s">
        <v>137</v>
      </c>
      <c r="D16" t="s">
        <v>130</v>
      </c>
      <c r="E16" t="s">
        <v>139</v>
      </c>
    </row>
    <row r="17" spans="1:5" x14ac:dyDescent="0.2">
      <c r="A17" t="s">
        <v>31</v>
      </c>
      <c r="B17" t="s">
        <v>27</v>
      </c>
      <c r="C17" t="s">
        <v>137</v>
      </c>
      <c r="D17" t="s">
        <v>130</v>
      </c>
      <c r="E17" t="s">
        <v>139</v>
      </c>
    </row>
    <row r="18" spans="1:5" x14ac:dyDescent="0.2">
      <c r="A18" t="s">
        <v>31</v>
      </c>
      <c r="B18" t="s">
        <v>28</v>
      </c>
      <c r="C18" t="s">
        <v>137</v>
      </c>
      <c r="D18" t="s">
        <v>130</v>
      </c>
      <c r="E18" t="s">
        <v>139</v>
      </c>
    </row>
    <row r="19" spans="1:5" x14ac:dyDescent="0.2">
      <c r="A19" t="s">
        <v>31</v>
      </c>
      <c r="B19" t="s">
        <v>29</v>
      </c>
      <c r="C19" t="s">
        <v>137</v>
      </c>
      <c r="D19" t="s">
        <v>130</v>
      </c>
      <c r="E19" t="s">
        <v>139</v>
      </c>
    </row>
    <row r="20" spans="1:5" x14ac:dyDescent="0.2">
      <c r="A20" t="s">
        <v>18</v>
      </c>
      <c r="B20" t="s">
        <v>72</v>
      </c>
      <c r="C20" t="s">
        <v>69</v>
      </c>
      <c r="D20" t="s">
        <v>130</v>
      </c>
    </row>
    <row r="21" spans="1:5" x14ac:dyDescent="0.2">
      <c r="A21" t="s">
        <v>18</v>
      </c>
      <c r="B21" t="s">
        <v>50</v>
      </c>
      <c r="C21" t="s">
        <v>70</v>
      </c>
      <c r="D21" t="s">
        <v>130</v>
      </c>
    </row>
    <row r="22" spans="1:5" x14ac:dyDescent="0.2">
      <c r="A22" t="s">
        <v>18</v>
      </c>
      <c r="B22" t="s">
        <v>51</v>
      </c>
      <c r="C22" t="s">
        <v>71</v>
      </c>
      <c r="D22" t="s">
        <v>130</v>
      </c>
    </row>
    <row r="23" spans="1:5" x14ac:dyDescent="0.2">
      <c r="A23" s="4" t="s">
        <v>18</v>
      </c>
      <c r="B23" s="29" t="s">
        <v>9</v>
      </c>
      <c r="C23" t="s">
        <v>59</v>
      </c>
      <c r="D23" t="s">
        <v>130</v>
      </c>
    </row>
    <row r="24" spans="1:5" ht="51" x14ac:dyDescent="0.2">
      <c r="A24" t="s">
        <v>23</v>
      </c>
      <c r="B24" s="1" t="s">
        <v>30</v>
      </c>
      <c r="C24" t="s">
        <v>137</v>
      </c>
      <c r="D24" t="s">
        <v>130</v>
      </c>
      <c r="E24" t="s">
        <v>139</v>
      </c>
    </row>
    <row r="25" spans="1:5" x14ac:dyDescent="0.2">
      <c r="A25" t="s">
        <v>18</v>
      </c>
      <c r="B25" t="s">
        <v>61</v>
      </c>
      <c r="C25" t="s">
        <v>60</v>
      </c>
      <c r="D25" t="s">
        <v>130</v>
      </c>
    </row>
    <row r="26" spans="1:5" x14ac:dyDescent="0.2">
      <c r="A26" t="s">
        <v>18</v>
      </c>
      <c r="B26" t="s">
        <v>51</v>
      </c>
      <c r="C26" t="s">
        <v>58</v>
      </c>
      <c r="D26" t="s">
        <v>130</v>
      </c>
    </row>
    <row r="27" spans="1:5" x14ac:dyDescent="0.2">
      <c r="A27" s="27" t="s">
        <v>18</v>
      </c>
      <c r="B27" s="28" t="s">
        <v>10</v>
      </c>
      <c r="C27" t="s">
        <v>57</v>
      </c>
      <c r="D27" t="s">
        <v>130</v>
      </c>
    </row>
    <row r="28" spans="1:5" x14ac:dyDescent="0.2">
      <c r="A28" t="s">
        <v>23</v>
      </c>
      <c r="B28" t="s">
        <v>32</v>
      </c>
      <c r="C28" t="s">
        <v>137</v>
      </c>
      <c r="D28" t="s">
        <v>130</v>
      </c>
      <c r="E28" t="s">
        <v>139</v>
      </c>
    </row>
    <row r="29" spans="1:5" x14ac:dyDescent="0.2">
      <c r="B29" t="s">
        <v>147</v>
      </c>
    </row>
    <row r="30" spans="1:5" x14ac:dyDescent="0.2">
      <c r="A30" t="s">
        <v>23</v>
      </c>
      <c r="B30" t="s">
        <v>33</v>
      </c>
      <c r="D30" t="s">
        <v>130</v>
      </c>
      <c r="E30" t="s">
        <v>139</v>
      </c>
    </row>
    <row r="31" spans="1:5" x14ac:dyDescent="0.2">
      <c r="A31" t="s">
        <v>18</v>
      </c>
      <c r="B31" t="s">
        <v>50</v>
      </c>
      <c r="C31" t="s">
        <v>56</v>
      </c>
      <c r="D31" t="s">
        <v>130</v>
      </c>
    </row>
    <row r="32" spans="1:5" x14ac:dyDescent="0.2">
      <c r="A32" t="s">
        <v>18</v>
      </c>
      <c r="B32" t="s">
        <v>51</v>
      </c>
      <c r="C32" t="s">
        <v>55</v>
      </c>
      <c r="D32" t="s">
        <v>130</v>
      </c>
    </row>
    <row r="33" spans="1:5" x14ac:dyDescent="0.2">
      <c r="A33" s="25" t="s">
        <v>18</v>
      </c>
      <c r="B33" s="26" t="s">
        <v>5</v>
      </c>
      <c r="C33" t="s">
        <v>54</v>
      </c>
      <c r="D33" t="s">
        <v>130</v>
      </c>
    </row>
    <row r="34" spans="1:5" x14ac:dyDescent="0.2">
      <c r="A34" t="s">
        <v>23</v>
      </c>
      <c r="B34" t="s">
        <v>34</v>
      </c>
      <c r="D34" t="s">
        <v>130</v>
      </c>
      <c r="E34" t="s">
        <v>139</v>
      </c>
    </row>
    <row r="35" spans="1:5" x14ac:dyDescent="0.2">
      <c r="A35" t="s">
        <v>23</v>
      </c>
      <c r="B35" t="s">
        <v>35</v>
      </c>
      <c r="D35" t="s">
        <v>130</v>
      </c>
      <c r="E35" t="s">
        <v>139</v>
      </c>
    </row>
    <row r="36" spans="1:5" x14ac:dyDescent="0.2">
      <c r="A36" t="s">
        <v>23</v>
      </c>
      <c r="B36" t="s">
        <v>36</v>
      </c>
      <c r="D36" t="s">
        <v>130</v>
      </c>
      <c r="E36" t="s">
        <v>139</v>
      </c>
    </row>
    <row r="37" spans="1:5" x14ac:dyDescent="0.2">
      <c r="A37" t="s">
        <v>23</v>
      </c>
      <c r="B37" t="s">
        <v>37</v>
      </c>
      <c r="D37" t="s">
        <v>130</v>
      </c>
      <c r="E37" t="s">
        <v>139</v>
      </c>
    </row>
    <row r="38" spans="1:5" x14ac:dyDescent="0.2">
      <c r="A38" t="s">
        <v>38</v>
      </c>
      <c r="B38" t="s">
        <v>39</v>
      </c>
      <c r="D38" t="s">
        <v>148</v>
      </c>
      <c r="E38" t="s">
        <v>140</v>
      </c>
    </row>
    <row r="39" spans="1:5" x14ac:dyDescent="0.2">
      <c r="A39" t="s">
        <v>38</v>
      </c>
      <c r="B39" t="s">
        <v>40</v>
      </c>
      <c r="D39" t="s">
        <v>148</v>
      </c>
      <c r="E39" t="s">
        <v>140</v>
      </c>
    </row>
    <row r="40" spans="1:5" x14ac:dyDescent="0.2">
      <c r="A40" t="s">
        <v>38</v>
      </c>
      <c r="B40" t="s">
        <v>41</v>
      </c>
      <c r="D40" t="s">
        <v>148</v>
      </c>
      <c r="E40" t="s">
        <v>140</v>
      </c>
    </row>
    <row r="41" spans="1:5" x14ac:dyDescent="0.2">
      <c r="A41" t="s">
        <v>38</v>
      </c>
      <c r="B41" t="s">
        <v>42</v>
      </c>
      <c r="D41" t="s">
        <v>148</v>
      </c>
      <c r="E41" t="s">
        <v>140</v>
      </c>
    </row>
    <row r="42" spans="1:5" x14ac:dyDescent="0.2">
      <c r="A42" t="s">
        <v>18</v>
      </c>
      <c r="B42" t="s">
        <v>50</v>
      </c>
      <c r="C42" t="s">
        <v>53</v>
      </c>
      <c r="D42" t="s">
        <v>130</v>
      </c>
    </row>
    <row r="43" spans="1:5" x14ac:dyDescent="0.2">
      <c r="A43" t="s">
        <v>18</v>
      </c>
      <c r="B43" t="s">
        <v>51</v>
      </c>
      <c r="C43" t="s">
        <v>52</v>
      </c>
      <c r="D43" t="s">
        <v>130</v>
      </c>
    </row>
    <row r="44" spans="1:5" x14ac:dyDescent="0.2">
      <c r="A44" s="7" t="s">
        <v>18</v>
      </c>
      <c r="B44" s="24" t="s">
        <v>43</v>
      </c>
      <c r="C44" t="s">
        <v>44</v>
      </c>
      <c r="D44" t="s">
        <v>130</v>
      </c>
    </row>
    <row r="45" spans="1:5" x14ac:dyDescent="0.2">
      <c r="A45" t="s">
        <v>23</v>
      </c>
      <c r="B45" t="s">
        <v>45</v>
      </c>
      <c r="D45" t="s">
        <v>130</v>
      </c>
      <c r="E45" t="s">
        <v>139</v>
      </c>
    </row>
    <row r="46" spans="1:5" x14ac:dyDescent="0.2">
      <c r="A46" t="s">
        <v>23</v>
      </c>
      <c r="B46" t="s">
        <v>46</v>
      </c>
      <c r="D46" t="s">
        <v>130</v>
      </c>
      <c r="E46" t="s">
        <v>139</v>
      </c>
    </row>
    <row r="47" spans="1:5" x14ac:dyDescent="0.2">
      <c r="A47" t="s">
        <v>31</v>
      </c>
      <c r="B47" t="s">
        <v>47</v>
      </c>
      <c r="D47" t="s">
        <v>132</v>
      </c>
      <c r="E47" t="s">
        <v>141</v>
      </c>
    </row>
    <row r="48" spans="1:5" x14ac:dyDescent="0.2">
      <c r="A48" t="s">
        <v>18</v>
      </c>
      <c r="B48" t="s">
        <v>50</v>
      </c>
      <c r="C48" t="s">
        <v>48</v>
      </c>
      <c r="D48" t="s">
        <v>130</v>
      </c>
    </row>
    <row r="49" spans="1:5" x14ac:dyDescent="0.2">
      <c r="A49" t="s">
        <v>18</v>
      </c>
      <c r="B49" t="s">
        <v>51</v>
      </c>
      <c r="C49" t="s">
        <v>49</v>
      </c>
      <c r="D49" t="s">
        <v>130</v>
      </c>
    </row>
    <row r="50" spans="1:5" x14ac:dyDescent="0.2">
      <c r="A50" s="7" t="s">
        <v>18</v>
      </c>
      <c r="B50" s="24" t="s">
        <v>13</v>
      </c>
      <c r="C50" t="s">
        <v>73</v>
      </c>
      <c r="D50" t="s">
        <v>130</v>
      </c>
    </row>
    <row r="51" spans="1:5" x14ac:dyDescent="0.2">
      <c r="A51" t="s">
        <v>18</v>
      </c>
      <c r="B51" t="s">
        <v>50</v>
      </c>
      <c r="C51" t="s">
        <v>74</v>
      </c>
      <c r="D51" t="s">
        <v>130</v>
      </c>
    </row>
    <row r="52" spans="1:5" x14ac:dyDescent="0.2">
      <c r="A52" t="s">
        <v>18</v>
      </c>
      <c r="B52" t="s">
        <v>51</v>
      </c>
      <c r="C52" t="s">
        <v>75</v>
      </c>
      <c r="D52" t="s">
        <v>130</v>
      </c>
    </row>
    <row r="53" spans="1:5" x14ac:dyDescent="0.2">
      <c r="A53" s="30" t="s">
        <v>18</v>
      </c>
      <c r="B53" s="31" t="s">
        <v>6</v>
      </c>
      <c r="C53" t="s">
        <v>76</v>
      </c>
      <c r="D53" t="s">
        <v>130</v>
      </c>
    </row>
    <row r="54" spans="1:5" x14ac:dyDescent="0.2">
      <c r="A54" t="s">
        <v>18</v>
      </c>
      <c r="B54" t="s">
        <v>50</v>
      </c>
      <c r="C54" t="s">
        <v>77</v>
      </c>
      <c r="D54" t="s">
        <v>130</v>
      </c>
    </row>
    <row r="55" spans="1:5" x14ac:dyDescent="0.2">
      <c r="A55" t="s">
        <v>18</v>
      </c>
      <c r="B55" t="s">
        <v>51</v>
      </c>
      <c r="C55" t="s">
        <v>78</v>
      </c>
      <c r="D55" t="s">
        <v>130</v>
      </c>
    </row>
    <row r="56" spans="1:5" x14ac:dyDescent="0.2">
      <c r="A56" s="4" t="s">
        <v>18</v>
      </c>
      <c r="B56" s="29" t="s">
        <v>7</v>
      </c>
      <c r="C56" t="s">
        <v>79</v>
      </c>
      <c r="D56" t="s">
        <v>130</v>
      </c>
    </row>
    <row r="57" spans="1:5" x14ac:dyDescent="0.2">
      <c r="A57" t="s">
        <v>23</v>
      </c>
      <c r="B57" t="s">
        <v>80</v>
      </c>
      <c r="D57" t="s">
        <v>130</v>
      </c>
      <c r="E57" t="s">
        <v>139</v>
      </c>
    </row>
    <row r="58" spans="1:5" x14ac:dyDescent="0.2">
      <c r="A58" t="s">
        <v>23</v>
      </c>
      <c r="B58" t="s">
        <v>81</v>
      </c>
      <c r="D58" t="s">
        <v>130</v>
      </c>
      <c r="E58" t="s">
        <v>139</v>
      </c>
    </row>
    <row r="59" spans="1:5" x14ac:dyDescent="0.2">
      <c r="B59" t="s">
        <v>144</v>
      </c>
    </row>
    <row r="60" spans="1:5" x14ac:dyDescent="0.2">
      <c r="B60" t="s">
        <v>84</v>
      </c>
      <c r="D60" t="s">
        <v>131</v>
      </c>
      <c r="E60" t="s">
        <v>143</v>
      </c>
    </row>
    <row r="61" spans="1:5" x14ac:dyDescent="0.2">
      <c r="B61" t="s">
        <v>145</v>
      </c>
    </row>
    <row r="62" spans="1:5" x14ac:dyDescent="0.2">
      <c r="B62" t="s">
        <v>146</v>
      </c>
    </row>
    <row r="63" spans="1:5" x14ac:dyDescent="0.2">
      <c r="A63" t="s">
        <v>23</v>
      </c>
      <c r="B63" t="s">
        <v>82</v>
      </c>
      <c r="D63" t="s">
        <v>130</v>
      </c>
      <c r="E63" t="s">
        <v>139</v>
      </c>
    </row>
    <row r="64" spans="1:5" x14ac:dyDescent="0.2">
      <c r="B64" t="s">
        <v>83</v>
      </c>
      <c r="D64" t="s">
        <v>131</v>
      </c>
      <c r="E64" t="s">
        <v>143</v>
      </c>
    </row>
    <row r="65" spans="1:5" x14ac:dyDescent="0.2">
      <c r="A65" t="s">
        <v>18</v>
      </c>
      <c r="B65" t="s">
        <v>50</v>
      </c>
      <c r="C65" t="s">
        <v>85</v>
      </c>
      <c r="D65" t="s">
        <v>130</v>
      </c>
    </row>
    <row r="66" spans="1:5" x14ac:dyDescent="0.2">
      <c r="A66" t="s">
        <v>18</v>
      </c>
      <c r="B66" t="s">
        <v>51</v>
      </c>
      <c r="C66" t="s">
        <v>86</v>
      </c>
      <c r="D66" t="s">
        <v>130</v>
      </c>
    </row>
    <row r="67" spans="1:5" x14ac:dyDescent="0.2">
      <c r="A67" s="5" t="s">
        <v>18</v>
      </c>
      <c r="B67" s="32" t="s">
        <v>87</v>
      </c>
      <c r="C67" t="s">
        <v>88</v>
      </c>
      <c r="D67" t="s">
        <v>130</v>
      </c>
    </row>
    <row r="68" spans="1:5" x14ac:dyDescent="0.2">
      <c r="A68" t="s">
        <v>18</v>
      </c>
      <c r="B68" t="s">
        <v>50</v>
      </c>
      <c r="C68" t="s">
        <v>89</v>
      </c>
      <c r="D68" t="s">
        <v>130</v>
      </c>
    </row>
    <row r="69" spans="1:5" x14ac:dyDescent="0.2">
      <c r="A69" t="s">
        <v>18</v>
      </c>
      <c r="B69" t="s">
        <v>51</v>
      </c>
      <c r="C69" t="s">
        <v>90</v>
      </c>
      <c r="D69" t="s">
        <v>130</v>
      </c>
    </row>
    <row r="70" spans="1:5" x14ac:dyDescent="0.2">
      <c r="A70" s="25" t="s">
        <v>18</v>
      </c>
      <c r="B70" s="26" t="s">
        <v>98</v>
      </c>
      <c r="C70" t="s">
        <v>91</v>
      </c>
      <c r="D70" t="s">
        <v>130</v>
      </c>
    </row>
    <row r="71" spans="1:5" x14ac:dyDescent="0.2">
      <c r="A71" s="33" t="s">
        <v>31</v>
      </c>
      <c r="B71" s="33" t="s">
        <v>134</v>
      </c>
      <c r="C71" s="33"/>
      <c r="D71" s="33" t="s">
        <v>132</v>
      </c>
      <c r="E71" t="s">
        <v>141</v>
      </c>
    </row>
    <row r="72" spans="1:5" x14ac:dyDescent="0.2">
      <c r="B72" t="s">
        <v>92</v>
      </c>
      <c r="D72" t="s">
        <v>130</v>
      </c>
    </row>
    <row r="73" spans="1:5" x14ac:dyDescent="0.2">
      <c r="A73" t="s">
        <v>23</v>
      </c>
      <c r="B73" t="s">
        <v>93</v>
      </c>
      <c r="D73" t="s">
        <v>136</v>
      </c>
      <c r="E73" t="s">
        <v>139</v>
      </c>
    </row>
    <row r="74" spans="1:5" x14ac:dyDescent="0.2">
      <c r="A74" t="s">
        <v>23</v>
      </c>
      <c r="B74" t="s">
        <v>94</v>
      </c>
      <c r="D74" t="s">
        <v>130</v>
      </c>
      <c r="E74" t="s">
        <v>139</v>
      </c>
    </row>
    <row r="75" spans="1:5" x14ac:dyDescent="0.2">
      <c r="A75" t="s">
        <v>18</v>
      </c>
      <c r="B75" t="s">
        <v>50</v>
      </c>
      <c r="C75" t="s">
        <v>95</v>
      </c>
      <c r="D75" t="s">
        <v>130</v>
      </c>
    </row>
    <row r="76" spans="1:5" x14ac:dyDescent="0.2">
      <c r="A76" t="s">
        <v>18</v>
      </c>
      <c r="B76" t="s">
        <v>51</v>
      </c>
      <c r="C76" t="s">
        <v>96</v>
      </c>
      <c r="D76" t="s">
        <v>130</v>
      </c>
    </row>
    <row r="77" spans="1:5" x14ac:dyDescent="0.2">
      <c r="A77" s="25" t="s">
        <v>18</v>
      </c>
      <c r="B77" s="26" t="s">
        <v>97</v>
      </c>
      <c r="C77" t="s">
        <v>99</v>
      </c>
      <c r="D77" t="s">
        <v>130</v>
      </c>
    </row>
    <row r="78" spans="1:5" x14ac:dyDescent="0.2">
      <c r="A78" s="33" t="s">
        <v>18</v>
      </c>
      <c r="B78" s="33" t="s">
        <v>100</v>
      </c>
      <c r="C78" s="33"/>
      <c r="D78" s="33" t="s">
        <v>132</v>
      </c>
    </row>
    <row r="79" spans="1:5" x14ac:dyDescent="0.2">
      <c r="A79" t="s">
        <v>23</v>
      </c>
      <c r="B79" t="s">
        <v>101</v>
      </c>
      <c r="D79" t="s">
        <v>130</v>
      </c>
      <c r="E79" t="s">
        <v>139</v>
      </c>
    </row>
    <row r="80" spans="1:5" x14ac:dyDescent="0.2">
      <c r="A80" t="s">
        <v>31</v>
      </c>
      <c r="B80" t="s">
        <v>102</v>
      </c>
      <c r="D80" t="s">
        <v>133</v>
      </c>
      <c r="E80" t="s">
        <v>141</v>
      </c>
    </row>
    <row r="81" spans="1:4" x14ac:dyDescent="0.2">
      <c r="A81" t="s">
        <v>18</v>
      </c>
      <c r="B81" t="s">
        <v>50</v>
      </c>
      <c r="C81" t="s">
        <v>103</v>
      </c>
      <c r="D81" t="s">
        <v>130</v>
      </c>
    </row>
    <row r="82" spans="1:4" x14ac:dyDescent="0.2">
      <c r="A82" t="s">
        <v>18</v>
      </c>
      <c r="B82" t="s">
        <v>51</v>
      </c>
      <c r="C82" t="s">
        <v>104</v>
      </c>
      <c r="D82" t="s">
        <v>130</v>
      </c>
    </row>
    <row r="83" spans="1:4" x14ac:dyDescent="0.2">
      <c r="A83" s="33" t="s">
        <v>18</v>
      </c>
      <c r="B83" s="34" t="s">
        <v>105</v>
      </c>
      <c r="C83" t="s">
        <v>106</v>
      </c>
    </row>
    <row r="84" spans="1:4" x14ac:dyDescent="0.2">
      <c r="A84" t="s">
        <v>18</v>
      </c>
      <c r="B84" t="s">
        <v>50</v>
      </c>
      <c r="C84" t="s">
        <v>107</v>
      </c>
    </row>
    <row r="85" spans="1:4" x14ac:dyDescent="0.2">
      <c r="A85" t="s">
        <v>18</v>
      </c>
      <c r="B85" t="s">
        <v>51</v>
      </c>
      <c r="C85" t="s">
        <v>108</v>
      </c>
    </row>
    <row r="86" spans="1:4" x14ac:dyDescent="0.2">
      <c r="A86" s="33" t="s">
        <v>18</v>
      </c>
      <c r="B86" s="34" t="s">
        <v>109</v>
      </c>
      <c r="C86" t="s">
        <v>110</v>
      </c>
    </row>
    <row r="87" spans="1:4" x14ac:dyDescent="0.2">
      <c r="A87" t="s">
        <v>18</v>
      </c>
      <c r="B87" t="s">
        <v>50</v>
      </c>
      <c r="C87" t="s">
        <v>111</v>
      </c>
    </row>
    <row r="88" spans="1:4" x14ac:dyDescent="0.2">
      <c r="A88" t="s">
        <v>18</v>
      </c>
      <c r="B88" t="s">
        <v>51</v>
      </c>
      <c r="C88" t="s">
        <v>113</v>
      </c>
    </row>
    <row r="89" spans="1:4" x14ac:dyDescent="0.2">
      <c r="A89" t="s">
        <v>18</v>
      </c>
      <c r="B89" t="s">
        <v>112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6FCF9-35EC-9E49-875B-68FE9464EB28}">
  <dimension ref="A1:D18"/>
  <sheetViews>
    <sheetView tabSelected="1" zoomScale="139" workbookViewId="0">
      <selection activeCell="A7" sqref="A7"/>
    </sheetView>
  </sheetViews>
  <sheetFormatPr baseColWidth="10" defaultRowHeight="16" x14ac:dyDescent="0.2"/>
  <cols>
    <col min="1" max="1" width="33.83203125" bestFit="1" customWidth="1"/>
    <col min="2" max="2" width="28.1640625" style="3" bestFit="1" customWidth="1"/>
    <col min="3" max="3" width="28.6640625" style="3" bestFit="1" customWidth="1"/>
    <col min="4" max="4" width="10.83203125" style="3"/>
  </cols>
  <sheetData>
    <row r="1" spans="1:4" ht="17" thickBot="1" x14ac:dyDescent="0.25">
      <c r="A1" s="2" t="s">
        <v>149</v>
      </c>
    </row>
    <row r="2" spans="1:4" ht="17" thickBot="1" x14ac:dyDescent="0.25">
      <c r="A2" s="2" t="s">
        <v>150</v>
      </c>
      <c r="B2" s="16">
        <v>44607</v>
      </c>
    </row>
    <row r="3" spans="1:4" x14ac:dyDescent="0.2">
      <c r="A3" s="2" t="s">
        <v>152</v>
      </c>
      <c r="B3" s="35">
        <f>B2+365</f>
        <v>44972</v>
      </c>
      <c r="C3" s="13"/>
    </row>
    <row r="4" spans="1:4" s="2" customFormat="1" x14ac:dyDescent="0.2">
      <c r="B4" s="14" t="s">
        <v>125</v>
      </c>
      <c r="C4" s="14" t="s">
        <v>126</v>
      </c>
      <c r="D4" s="14" t="s">
        <v>129</v>
      </c>
    </row>
    <row r="5" spans="1:4" x14ac:dyDescent="0.2">
      <c r="A5" t="s">
        <v>2</v>
      </c>
      <c r="B5" s="15">
        <f>WORKDAY(B2,D5)</f>
        <v>44621</v>
      </c>
      <c r="C5" s="15">
        <f t="shared" ref="C5:C18" si="0">B5+2</f>
        <v>44623</v>
      </c>
      <c r="D5" s="3">
        <v>10</v>
      </c>
    </row>
    <row r="6" spans="1:4" x14ac:dyDescent="0.2">
      <c r="A6" t="s">
        <v>9</v>
      </c>
      <c r="B6" s="15">
        <f>WORKDAY(B2,D6)</f>
        <v>44635</v>
      </c>
      <c r="C6" s="15">
        <f t="shared" si="0"/>
        <v>44637</v>
      </c>
      <c r="D6" s="3">
        <v>20</v>
      </c>
    </row>
    <row r="7" spans="1:4" x14ac:dyDescent="0.2">
      <c r="A7" t="s">
        <v>4</v>
      </c>
      <c r="B7" s="15">
        <f t="shared" ref="B7:B18" si="1">WORKDAY(B6,D7)</f>
        <v>44659</v>
      </c>
      <c r="C7" s="15">
        <f t="shared" si="0"/>
        <v>44661</v>
      </c>
      <c r="D7" s="3">
        <v>18</v>
      </c>
    </row>
    <row r="8" spans="1:4" x14ac:dyDescent="0.2">
      <c r="A8" t="s">
        <v>10</v>
      </c>
      <c r="B8" s="15">
        <f t="shared" si="1"/>
        <v>44687</v>
      </c>
      <c r="C8" s="15">
        <f t="shared" si="0"/>
        <v>44689</v>
      </c>
      <c r="D8" s="3">
        <v>20</v>
      </c>
    </row>
    <row r="9" spans="1:4" x14ac:dyDescent="0.2">
      <c r="A9" t="s">
        <v>151</v>
      </c>
      <c r="B9" s="15">
        <f t="shared" si="1"/>
        <v>44715</v>
      </c>
      <c r="C9" s="15">
        <f t="shared" si="0"/>
        <v>44717</v>
      </c>
      <c r="D9" s="3">
        <v>20</v>
      </c>
    </row>
    <row r="10" spans="1:4" x14ac:dyDescent="0.2">
      <c r="A10" t="s">
        <v>5</v>
      </c>
      <c r="B10" s="15">
        <f t="shared" si="1"/>
        <v>44743</v>
      </c>
      <c r="C10" s="15">
        <f t="shared" si="0"/>
        <v>44745</v>
      </c>
      <c r="D10" s="3">
        <v>20</v>
      </c>
    </row>
    <row r="11" spans="1:4" x14ac:dyDescent="0.2">
      <c r="A11" t="s">
        <v>127</v>
      </c>
      <c r="B11" s="15">
        <f t="shared" si="1"/>
        <v>44771</v>
      </c>
      <c r="C11" s="15">
        <f t="shared" si="0"/>
        <v>44773</v>
      </c>
      <c r="D11" s="3">
        <v>20</v>
      </c>
    </row>
    <row r="12" spans="1:4" x14ac:dyDescent="0.2">
      <c r="A12" t="s">
        <v>13</v>
      </c>
      <c r="B12" s="15">
        <f t="shared" si="1"/>
        <v>44799</v>
      </c>
      <c r="C12" s="15">
        <f t="shared" si="0"/>
        <v>44801</v>
      </c>
      <c r="D12" s="3">
        <v>20</v>
      </c>
    </row>
    <row r="13" spans="1:4" x14ac:dyDescent="0.2">
      <c r="A13" t="s">
        <v>6</v>
      </c>
      <c r="B13" s="15">
        <f t="shared" si="1"/>
        <v>44827</v>
      </c>
      <c r="C13" s="15">
        <f t="shared" si="0"/>
        <v>44829</v>
      </c>
      <c r="D13" s="3">
        <v>20</v>
      </c>
    </row>
    <row r="14" spans="1:4" x14ac:dyDescent="0.2">
      <c r="A14" t="s">
        <v>7</v>
      </c>
      <c r="B14" s="15">
        <f t="shared" si="1"/>
        <v>44855</v>
      </c>
      <c r="C14" s="15">
        <f t="shared" si="0"/>
        <v>44857</v>
      </c>
      <c r="D14" s="3">
        <v>20</v>
      </c>
    </row>
    <row r="15" spans="1:4" x14ac:dyDescent="0.2">
      <c r="A15" t="s">
        <v>128</v>
      </c>
      <c r="B15" s="15">
        <f t="shared" si="1"/>
        <v>44883</v>
      </c>
      <c r="C15" s="15">
        <f t="shared" si="0"/>
        <v>44885</v>
      </c>
      <c r="D15" s="3">
        <v>20</v>
      </c>
    </row>
    <row r="16" spans="1:4" x14ac:dyDescent="0.2">
      <c r="A16" t="s">
        <v>14</v>
      </c>
      <c r="B16" s="15">
        <f t="shared" si="1"/>
        <v>44911</v>
      </c>
      <c r="C16" s="15">
        <f t="shared" si="0"/>
        <v>44913</v>
      </c>
      <c r="D16" s="3">
        <v>20</v>
      </c>
    </row>
    <row r="17" spans="1:4" x14ac:dyDescent="0.2">
      <c r="A17" t="s">
        <v>109</v>
      </c>
      <c r="B17" s="15">
        <f t="shared" si="1"/>
        <v>44939</v>
      </c>
      <c r="C17" s="15">
        <f t="shared" si="0"/>
        <v>44941</v>
      </c>
      <c r="D17" s="3">
        <v>20</v>
      </c>
    </row>
    <row r="18" spans="1:4" x14ac:dyDescent="0.2">
      <c r="A18" t="s">
        <v>3</v>
      </c>
      <c r="B18" s="15">
        <f t="shared" si="1"/>
        <v>44967</v>
      </c>
      <c r="C18" s="15">
        <f t="shared" si="0"/>
        <v>44969</v>
      </c>
      <c r="D18" s="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Modules</vt:lpstr>
      <vt:lpstr>File Structure</vt:lpstr>
      <vt:lpstr>Calculating 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2022-10-15T10:36:25Z</dcterms:created>
  <dcterms:modified xsi:type="dcterms:W3CDTF">2023-02-03T09:02:36Z</dcterms:modified>
</cp:coreProperties>
</file>